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5ΕΑ_2019_ΔΕ_ΑΠΟΡΡΙΠΤΕΟΙ" sheetId="1" r:id="rId1"/>
  </sheets>
  <definedNames/>
  <calcPr fullCalcOnLoad="1"/>
</workbook>
</file>

<file path=xl/sharedStrings.xml><?xml version="1.0" encoding="utf-8"?>
<sst xmlns="http://schemas.openxmlformats.org/spreadsheetml/2006/main" count="38" uniqueCount="15">
  <si>
    <t>ΠΛΗΡΩΣΗ ΘΕΣΕΩΝ ΜΕ ΣΕΙΡΑ ΠΡΟΤΕΡΑΙΟΤΗΤΑΣ (ΑΡΘΡΟ 18/Ν. 2190/1994) ΠΡΟΚΗΡΥΞΗ 5ΕΑ/2019/21/05/2019</t>
  </si>
  <si>
    <t>Κ Α Τ Α Σ Τ Α Σ Η    Α Π Ο Ρ Ρ Ι Π Τ Ε Ω Ν</t>
  </si>
  <si>
    <t>ΔΕΥΤΕΡΟΒΑΘΜΙΑΣ ΕΚΠΑΙΔΕΥΣΗΣ (ΔΕ)</t>
  </si>
  <si>
    <t>Α/Α</t>
  </si>
  <si>
    <t>ΜΟΝΑΔΙΚΟΣ ΚΩΔΙΚΟΣ</t>
  </si>
  <si>
    <t>ΑΙΤΙΟΛΟΓΙΑ ΑΠΟΡΡΙΨΗΣ</t>
  </si>
  <si>
    <t>001, 002, 003, 004, 006, 007, 008</t>
  </si>
  <si>
    <t>ΔΕΝ ΔΙΑΘΕΤΕΙ ΤΡΙΕΤΗ ΕΠΑΓΓΕΛΜΑΤΙΚΗ ΠΕΙΡΑ ΜΕΤΑ ΤΗΝ ΚΤΗΣΗ ΤΟΥ ΠΤΥΧΙΟΥ</t>
  </si>
  <si>
    <t>ΜΗ ΚΑΤΑΘΕΣΗ ΑΠΟΔΕΚΤΟΥ, ΣΥΜΦΩΝΑ ΜΕ ΤΗΝ ΠΡΟΚΗΡΥΞΗ, ΒΑΣΙΚΟΥ ΤΙΤΛΟΥ ΣΠΟΥΔΩΝ</t>
  </si>
  <si>
    <t>ΜΗ ΚΑΤΑΒΟΛΗ ΠΑΡΑΒΟΛΟΥ</t>
  </si>
  <si>
    <t>ΔΕΝ ΕΙΝΑΙ ΕΓΓΕΓΡΑΜΜΕΝΟΣ ΣΤΟ ΟΠΣΥΔ</t>
  </si>
  <si>
    <t>ΔΕΝ ΔΙΑΘΕΤΕΙ ΤΡΙΕΤΗ ΕΠΑΓΓΕΛΜΑΤΙΚΗ ΠΕΙΡΑ ΜΕΤΑ ΤΗΝ ΚΤΗΣΗ ΤΟΥ ΠΤΥΧΙΟΥ, 001, 002, 003, 004, 006, 007, 008</t>
  </si>
  <si>
    <t>ΔΕΝ ΔΙΑΘΕΤΕΙ ΤΡΙΕΤΗ ΕΠΑΓΓΕΛΜΑΤΙΚΗ ΠΕΙΡΑ ΜΕΤΑ ΤΗΝ ΚΤΗΣΗ ΤΟΥ ΠΤΥΧΙΟΥ, ΜΗ ΚΑΤΑΒΟΛΗ ΠΑΡΑΒΟΛΟΥ</t>
  </si>
  <si>
    <t>****************************************************************************************************************************</t>
  </si>
  <si>
    <t>*** Η ΜΗ ΣΥΜΠΛΗΡΩΣΗ ΤΩΝ ΑΠΑΡΑΙΤΗΤΩΝ ΣΤΟΙΧΕΙΩΝ ΣΤΗΝ ΑΙΤΗΣΗ ΙΣΟΔΥΝΑΜΕΙ ΜΕ ΤΗΝ ΕΛΛΕΙΨΗ ΤΩΝ ΣΤΟΙΧΕΙΩΝ ΑΥΤΩΝ ΑΠΟ ΤΟΝ ΥΠΟΨΗΦΙΟ ***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</si>
</sst>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4" ht="15">
      <c r="A4" t="s">
        <v>2</v>
      </c>
    </row>
    <row r="6" spans="1:3" ht="15">
      <c r="A6" t="s">
        <v>3</v>
      </c>
      <c r="B6" t="s">
        <v>4</v>
      </c>
      <c r="C6" t="s">
        <v>5</v>
      </c>
    </row>
    <row r="7" spans="1:3" ht="15">
      <c r="A7">
        <v>1</v>
      </c>
      <c r="B7" t="str">
        <f>"201410007899"</f>
        <v>201410007899</v>
      </c>
      <c r="C7" t="s">
        <v>6</v>
      </c>
    </row>
    <row r="8" spans="1:3" ht="15">
      <c r="A8">
        <v>2</v>
      </c>
      <c r="B8" t="str">
        <f>"201504001033"</f>
        <v>201504001033</v>
      </c>
      <c r="C8" t="s">
        <v>7</v>
      </c>
    </row>
    <row r="9" spans="1:3" ht="15">
      <c r="A9">
        <v>3</v>
      </c>
      <c r="B9" t="str">
        <f>"00038931"</f>
        <v>00038931</v>
      </c>
      <c r="C9" t="s">
        <v>7</v>
      </c>
    </row>
    <row r="10" spans="1:3" ht="15">
      <c r="A10">
        <v>4</v>
      </c>
      <c r="B10" t="str">
        <f>"201412005067"</f>
        <v>201412005067</v>
      </c>
      <c r="C10" t="s">
        <v>7</v>
      </c>
    </row>
    <row r="11" spans="1:3" ht="15">
      <c r="A11">
        <v>5</v>
      </c>
      <c r="B11" t="str">
        <f>"00516000"</f>
        <v>00516000</v>
      </c>
      <c r="C11" t="s">
        <v>8</v>
      </c>
    </row>
    <row r="12" spans="1:3" ht="15">
      <c r="A12">
        <v>6</v>
      </c>
      <c r="B12" t="str">
        <f>"201410012113"</f>
        <v>201410012113</v>
      </c>
      <c r="C12" t="s">
        <v>6</v>
      </c>
    </row>
    <row r="13" spans="1:3" ht="15">
      <c r="A13">
        <v>7</v>
      </c>
      <c r="B13" t="str">
        <f>"200712003352"</f>
        <v>200712003352</v>
      </c>
      <c r="C13" t="s">
        <v>6</v>
      </c>
    </row>
    <row r="14" spans="1:3" ht="15">
      <c r="A14">
        <v>8</v>
      </c>
      <c r="B14" t="str">
        <f>"00308995"</f>
        <v>00308995</v>
      </c>
      <c r="C14" t="s">
        <v>8</v>
      </c>
    </row>
    <row r="15" spans="1:3" ht="15">
      <c r="A15">
        <v>9</v>
      </c>
      <c r="B15" t="str">
        <f>"00243957"</f>
        <v>00243957</v>
      </c>
      <c r="C15" t="s">
        <v>9</v>
      </c>
    </row>
    <row r="16" spans="1:3" ht="15">
      <c r="A16">
        <v>10</v>
      </c>
      <c r="B16" t="str">
        <f>"00477378"</f>
        <v>00477378</v>
      </c>
      <c r="C16" t="s">
        <v>10</v>
      </c>
    </row>
    <row r="17" spans="1:3" ht="15">
      <c r="A17">
        <v>11</v>
      </c>
      <c r="B17" t="str">
        <f>"00368718"</f>
        <v>00368718</v>
      </c>
      <c r="C17" t="s">
        <v>6</v>
      </c>
    </row>
    <row r="18" spans="1:3" ht="15">
      <c r="A18">
        <v>12</v>
      </c>
      <c r="B18" t="str">
        <f>"00517276"</f>
        <v>00517276</v>
      </c>
      <c r="C18" t="s">
        <v>7</v>
      </c>
    </row>
    <row r="19" spans="1:3" ht="15">
      <c r="A19">
        <v>13</v>
      </c>
      <c r="B19" t="str">
        <f>"201510002334"</f>
        <v>201510002334</v>
      </c>
      <c r="C19" t="s">
        <v>6</v>
      </c>
    </row>
    <row r="20" spans="1:3" ht="15">
      <c r="A20">
        <v>14</v>
      </c>
      <c r="B20" t="str">
        <f>"00539254"</f>
        <v>00539254</v>
      </c>
      <c r="C20" t="s">
        <v>6</v>
      </c>
    </row>
    <row r="21" spans="1:3" ht="15">
      <c r="A21">
        <v>15</v>
      </c>
      <c r="B21" t="str">
        <f>"00444093"</f>
        <v>00444093</v>
      </c>
      <c r="C21" t="s">
        <v>7</v>
      </c>
    </row>
    <row r="22" spans="1:3" ht="15">
      <c r="A22">
        <v>16</v>
      </c>
      <c r="B22" t="str">
        <f>"00534964"</f>
        <v>00534964</v>
      </c>
      <c r="C22" t="s">
        <v>11</v>
      </c>
    </row>
    <row r="23" spans="1:3" ht="15">
      <c r="A23">
        <v>17</v>
      </c>
      <c r="B23" t="str">
        <f>"00331667"</f>
        <v>00331667</v>
      </c>
      <c r="C23" t="s">
        <v>7</v>
      </c>
    </row>
    <row r="24" spans="1:3" ht="15">
      <c r="A24">
        <v>18</v>
      </c>
      <c r="B24" t="str">
        <f>"201410004458"</f>
        <v>201410004458</v>
      </c>
      <c r="C24" t="s">
        <v>12</v>
      </c>
    </row>
    <row r="25" spans="1:3" ht="15">
      <c r="A25">
        <v>19</v>
      </c>
      <c r="B25" t="str">
        <f>"00016222"</f>
        <v>00016222</v>
      </c>
      <c r="C25" t="s">
        <v>7</v>
      </c>
    </row>
    <row r="26" spans="1:3" ht="15">
      <c r="A26">
        <v>20</v>
      </c>
      <c r="B26" t="str">
        <f>"200908000405"</f>
        <v>200908000405</v>
      </c>
      <c r="C26" t="s">
        <v>6</v>
      </c>
    </row>
    <row r="27" spans="1:3" ht="15">
      <c r="A27">
        <v>21</v>
      </c>
      <c r="B27" t="str">
        <f>"00470834"</f>
        <v>00470834</v>
      </c>
      <c r="C27" t="s">
        <v>10</v>
      </c>
    </row>
    <row r="28" spans="1:3" ht="15">
      <c r="A28">
        <v>22</v>
      </c>
      <c r="B28" t="str">
        <f>"00079377"</f>
        <v>00079377</v>
      </c>
      <c r="C28" t="s">
        <v>7</v>
      </c>
    </row>
    <row r="29" spans="1:3" ht="15">
      <c r="A29">
        <v>23</v>
      </c>
      <c r="B29" t="str">
        <f>"201412004527"</f>
        <v>201412004527</v>
      </c>
      <c r="C29" t="s">
        <v>6</v>
      </c>
    </row>
    <row r="30" spans="1:3" ht="15">
      <c r="A30">
        <v>24</v>
      </c>
      <c r="B30" t="str">
        <f>"00386156"</f>
        <v>00386156</v>
      </c>
      <c r="C30" t="s">
        <v>7</v>
      </c>
    </row>
    <row r="31" spans="1:3" ht="15">
      <c r="A31">
        <v>25</v>
      </c>
      <c r="B31" t="str">
        <f>"201510003477"</f>
        <v>201510003477</v>
      </c>
      <c r="C31" t="s">
        <v>10</v>
      </c>
    </row>
    <row r="32" spans="1:3" ht="15">
      <c r="A32">
        <v>26</v>
      </c>
      <c r="B32" t="str">
        <f>"00535139"</f>
        <v>00535139</v>
      </c>
      <c r="C32" t="s">
        <v>8</v>
      </c>
    </row>
    <row r="33" spans="1:3" ht="15">
      <c r="A33">
        <v>27</v>
      </c>
      <c r="B33" t="str">
        <f>"00019206"</f>
        <v>00019206</v>
      </c>
      <c r="C33" t="s">
        <v>9</v>
      </c>
    </row>
    <row r="34" spans="1:3" ht="15">
      <c r="A34">
        <v>28</v>
      </c>
      <c r="B34" t="str">
        <f>"201506003645"</f>
        <v>201506003645</v>
      </c>
      <c r="C34" t="s">
        <v>9</v>
      </c>
    </row>
    <row r="35" spans="1:3" ht="15">
      <c r="A35">
        <v>29</v>
      </c>
      <c r="B35" t="str">
        <f>"00092461"</f>
        <v>00092461</v>
      </c>
      <c r="C35" t="s">
        <v>10</v>
      </c>
    </row>
    <row r="38" ht="15">
      <c r="A38" t="s">
        <v>13</v>
      </c>
    </row>
    <row r="39" ht="15">
      <c r="A39" t="s">
        <v>14</v>
      </c>
    </row>
    <row r="40" ht="15">
      <c r="A40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Ntaoutis Evangelos</dc:creator>
  <cp:keywords/>
  <dc:description/>
  <cp:lastModifiedBy>Evangelos Ntaoutis</cp:lastModifiedBy>
  <dcterms:created xsi:type="dcterms:W3CDTF">2020-04-14T10:49:59Z</dcterms:created>
  <dcterms:modified xsi:type="dcterms:W3CDTF">2020-04-14T10:49:59Z</dcterms:modified>
  <cp:category/>
  <cp:version/>
  <cp:contentType/>
  <cp:contentStatus/>
</cp:coreProperties>
</file>